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63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/>
  <c r="M12"/>
  <c r="L12"/>
  <c r="K12"/>
  <c r="J12"/>
  <c r="I12"/>
  <c r="H12"/>
  <c r="G12"/>
  <c r="F12"/>
  <c r="E12"/>
  <c r="N11"/>
  <c r="E11"/>
  <c r="N10"/>
  <c r="E10"/>
  <c r="N9"/>
  <c r="E9"/>
  <c r="N8"/>
  <c r="E8"/>
  <c r="N7"/>
  <c r="E7"/>
  <c r="N6"/>
  <c r="E6"/>
  <c r="N5"/>
  <c r="E5"/>
</calcChain>
</file>

<file path=xl/sharedStrings.xml><?xml version="1.0" encoding="utf-8"?>
<sst xmlns="http://schemas.openxmlformats.org/spreadsheetml/2006/main" count="32" uniqueCount="32">
  <si>
    <t>RESULT ANALYSIS</t>
  </si>
  <si>
    <t>SCHOOL:</t>
  </si>
  <si>
    <t>SESSION</t>
  </si>
  <si>
    <t>2019-2020</t>
  </si>
  <si>
    <t>CLASS</t>
  </si>
  <si>
    <t>X A&amp;B</t>
  </si>
  <si>
    <t>S No</t>
  </si>
  <si>
    <t>Subject</t>
  </si>
  <si>
    <t>APP</t>
  </si>
  <si>
    <t>PASS</t>
  </si>
  <si>
    <t>PASS %</t>
  </si>
  <si>
    <t>E</t>
  </si>
  <si>
    <t>D</t>
  </si>
  <si>
    <t>C2</t>
  </si>
  <si>
    <t>C1</t>
  </si>
  <si>
    <t>B2</t>
  </si>
  <si>
    <t>B1</t>
  </si>
  <si>
    <t>A2</t>
  </si>
  <si>
    <t>A1</t>
  </si>
  <si>
    <t>PI</t>
  </si>
  <si>
    <t>ENGLISH</t>
  </si>
  <si>
    <t>HINDI</t>
  </si>
  <si>
    <t>SANSKRIT</t>
  </si>
  <si>
    <t>MATHS</t>
  </si>
  <si>
    <t>SCIENCE</t>
  </si>
  <si>
    <t>SOCIAL SC</t>
  </si>
  <si>
    <t>IT</t>
  </si>
  <si>
    <t>TOTAL</t>
  </si>
  <si>
    <t>CLASS TEACHER</t>
  </si>
  <si>
    <t>PRINCIPAL</t>
  </si>
  <si>
    <t>Kendriya Vidyalaya Kalaburagi, Opp. AIR Quarters, Kotnoor (D), Kalaburagi</t>
  </si>
  <si>
    <t>EXAM I/C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</si>
</sst>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1" fillId="0" borderId="1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10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P15" sqref="P15"/>
    </sheetView>
  </sheetViews>
  <sheetFormatPr defaultRowHeight="15"/>
  <cols>
    <col min="2" max="2" width="11.28515625" customWidth="1"/>
  </cols>
  <sheetData>
    <row r="1" spans="1:14" ht="16.5" thickBot="1">
      <c r="A1" s="1"/>
      <c r="B1" s="1"/>
      <c r="C1" s="1"/>
      <c r="D1" s="1"/>
      <c r="E1" s="1"/>
      <c r="F1" s="18" t="s">
        <v>0</v>
      </c>
      <c r="G1" s="19"/>
      <c r="H1" s="20"/>
      <c r="I1" s="1"/>
      <c r="J1" s="1"/>
      <c r="K1" s="1"/>
      <c r="L1" s="1"/>
      <c r="M1" s="1"/>
      <c r="N1" s="2"/>
    </row>
    <row r="2" spans="1:14" ht="16.5" thickBot="1">
      <c r="A2" s="1"/>
      <c r="B2" s="1" t="s">
        <v>1</v>
      </c>
      <c r="C2" s="3" t="s">
        <v>30</v>
      </c>
      <c r="D2" s="1"/>
      <c r="E2" s="1"/>
      <c r="F2" s="1"/>
      <c r="G2" s="1"/>
      <c r="H2" s="1"/>
      <c r="I2" s="1"/>
      <c r="J2" s="1"/>
      <c r="K2" s="1"/>
      <c r="L2" s="1" t="s">
        <v>2</v>
      </c>
      <c r="M2" s="3" t="s">
        <v>3</v>
      </c>
      <c r="N2" s="2"/>
    </row>
    <row r="3" spans="1:14" ht="15.75">
      <c r="A3" s="26"/>
      <c r="B3" s="26" t="s">
        <v>4</v>
      </c>
      <c r="C3" s="27" t="s">
        <v>5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4"/>
    </row>
    <row r="4" spans="1:14" ht="15.75">
      <c r="A4" s="28" t="s">
        <v>6</v>
      </c>
      <c r="B4" s="28" t="s">
        <v>7</v>
      </c>
      <c r="C4" s="28" t="s">
        <v>8</v>
      </c>
      <c r="D4" s="28" t="s">
        <v>9</v>
      </c>
      <c r="E4" s="28" t="s">
        <v>10</v>
      </c>
      <c r="F4" s="29" t="s">
        <v>11</v>
      </c>
      <c r="G4" s="29" t="s">
        <v>12</v>
      </c>
      <c r="H4" s="29" t="s">
        <v>13</v>
      </c>
      <c r="I4" s="29" t="s">
        <v>14</v>
      </c>
      <c r="J4" s="29" t="s">
        <v>15</v>
      </c>
      <c r="K4" s="29" t="s">
        <v>16</v>
      </c>
      <c r="L4" s="29" t="s">
        <v>17</v>
      </c>
      <c r="M4" s="29" t="s">
        <v>18</v>
      </c>
      <c r="N4" s="5" t="s">
        <v>19</v>
      </c>
    </row>
    <row r="5" spans="1:14" ht="15.75">
      <c r="A5" s="7">
        <v>1</v>
      </c>
      <c r="B5" s="8" t="s">
        <v>20</v>
      </c>
      <c r="C5" s="7">
        <v>77</v>
      </c>
      <c r="D5" s="7">
        <v>77</v>
      </c>
      <c r="E5" s="30">
        <f>D5/C5</f>
        <v>1</v>
      </c>
      <c r="F5" s="7">
        <v>0</v>
      </c>
      <c r="G5" s="7">
        <v>19</v>
      </c>
      <c r="H5" s="7">
        <v>12</v>
      </c>
      <c r="I5" s="7">
        <v>13</v>
      </c>
      <c r="J5" s="7">
        <v>15</v>
      </c>
      <c r="K5" s="7">
        <v>7</v>
      </c>
      <c r="L5" s="7">
        <v>9</v>
      </c>
      <c r="M5" s="7">
        <v>2</v>
      </c>
      <c r="N5" s="6">
        <f>(M5*8+L5*7+K5*6+J5*5+I5*4+H5*3+G5*2+F5*1)*100/(C5*8)</f>
        <v>52.272727272727273</v>
      </c>
    </row>
    <row r="6" spans="1:14" ht="15.75">
      <c r="A6" s="7">
        <v>2</v>
      </c>
      <c r="B6" s="8" t="s">
        <v>21</v>
      </c>
      <c r="C6" s="7">
        <v>63</v>
      </c>
      <c r="D6" s="7">
        <v>63</v>
      </c>
      <c r="E6" s="30">
        <f t="shared" ref="E6:E11" si="0">D6/C6</f>
        <v>1</v>
      </c>
      <c r="F6" s="7">
        <v>0</v>
      </c>
      <c r="G6" s="7">
        <v>12</v>
      </c>
      <c r="H6" s="7">
        <v>6</v>
      </c>
      <c r="I6" s="7">
        <v>10</v>
      </c>
      <c r="J6" s="7">
        <v>6</v>
      </c>
      <c r="K6" s="7">
        <v>7</v>
      </c>
      <c r="L6" s="7">
        <v>8</v>
      </c>
      <c r="M6" s="7">
        <v>14</v>
      </c>
      <c r="N6" s="6">
        <f t="shared" ref="N6:N11" si="1">(M6*8+L6*7+K6*6+J6*5+I6*4+H6*3+G6*2+F6*1)*100/(C6*8)</f>
        <v>63.888888888888886</v>
      </c>
    </row>
    <row r="7" spans="1:14" ht="15.75">
      <c r="A7" s="7">
        <v>3</v>
      </c>
      <c r="B7" s="8" t="s">
        <v>22</v>
      </c>
      <c r="C7" s="7">
        <v>14</v>
      </c>
      <c r="D7" s="7">
        <v>14</v>
      </c>
      <c r="E7" s="30">
        <f t="shared" si="0"/>
        <v>1</v>
      </c>
      <c r="F7" s="7">
        <v>0</v>
      </c>
      <c r="G7" s="7">
        <v>3</v>
      </c>
      <c r="H7" s="7">
        <v>2</v>
      </c>
      <c r="I7" s="7">
        <v>0</v>
      </c>
      <c r="J7" s="7">
        <v>1</v>
      </c>
      <c r="K7" s="7">
        <v>2</v>
      </c>
      <c r="L7" s="7">
        <v>4</v>
      </c>
      <c r="M7" s="7">
        <v>2</v>
      </c>
      <c r="N7" s="6">
        <f t="shared" si="1"/>
        <v>65.178571428571431</v>
      </c>
    </row>
    <row r="8" spans="1:14" ht="15.75">
      <c r="A8" s="7">
        <v>4</v>
      </c>
      <c r="B8" s="8" t="s">
        <v>23</v>
      </c>
      <c r="C8" s="7">
        <v>77</v>
      </c>
      <c r="D8" s="7">
        <v>77</v>
      </c>
      <c r="E8" s="30">
        <f t="shared" si="0"/>
        <v>1</v>
      </c>
      <c r="F8" s="7">
        <v>0</v>
      </c>
      <c r="G8" s="7">
        <v>18</v>
      </c>
      <c r="H8" s="7">
        <v>18</v>
      </c>
      <c r="I8" s="7">
        <v>12</v>
      </c>
      <c r="J8" s="7">
        <v>11</v>
      </c>
      <c r="K8" s="7">
        <v>9</v>
      </c>
      <c r="L8" s="7">
        <v>6</v>
      </c>
      <c r="M8" s="7">
        <v>3</v>
      </c>
      <c r="N8" s="6">
        <f t="shared" si="1"/>
        <v>50.811688311688314</v>
      </c>
    </row>
    <row r="9" spans="1:14" ht="15.75">
      <c r="A9" s="7">
        <v>5</v>
      </c>
      <c r="B9" s="8" t="s">
        <v>24</v>
      </c>
      <c r="C9" s="7">
        <v>77</v>
      </c>
      <c r="D9" s="7">
        <v>74</v>
      </c>
      <c r="E9" s="30">
        <f t="shared" si="0"/>
        <v>0.96103896103896103</v>
      </c>
      <c r="F9" s="7">
        <v>0</v>
      </c>
      <c r="G9" s="7">
        <v>14</v>
      </c>
      <c r="H9" s="7">
        <v>12</v>
      </c>
      <c r="I9" s="7">
        <v>13</v>
      </c>
      <c r="J9" s="7">
        <v>9</v>
      </c>
      <c r="K9" s="7">
        <v>13</v>
      </c>
      <c r="L9" s="7">
        <v>10</v>
      </c>
      <c r="M9" s="7">
        <v>3</v>
      </c>
      <c r="N9" s="6">
        <f t="shared" si="1"/>
        <v>54.058441558441558</v>
      </c>
    </row>
    <row r="10" spans="1:14" ht="15.75">
      <c r="A10" s="7">
        <v>6</v>
      </c>
      <c r="B10" s="8" t="s">
        <v>25</v>
      </c>
      <c r="C10" s="7">
        <v>77</v>
      </c>
      <c r="D10" s="7">
        <v>77</v>
      </c>
      <c r="E10" s="30">
        <f t="shared" si="0"/>
        <v>1</v>
      </c>
      <c r="F10" s="7">
        <v>0</v>
      </c>
      <c r="G10" s="7">
        <v>21</v>
      </c>
      <c r="H10" s="7">
        <v>13</v>
      </c>
      <c r="I10" s="7">
        <v>10</v>
      </c>
      <c r="J10" s="7">
        <v>11</v>
      </c>
      <c r="K10" s="7">
        <v>7</v>
      </c>
      <c r="L10" s="7">
        <v>4</v>
      </c>
      <c r="M10" s="7">
        <v>11</v>
      </c>
      <c r="N10" s="6">
        <f t="shared" si="1"/>
        <v>54.220779220779221</v>
      </c>
    </row>
    <row r="11" spans="1:14" ht="15.75">
      <c r="A11" s="7">
        <v>7</v>
      </c>
      <c r="B11" s="8" t="s">
        <v>26</v>
      </c>
      <c r="C11" s="7">
        <v>77</v>
      </c>
      <c r="D11" s="7">
        <v>77</v>
      </c>
      <c r="E11" s="30">
        <f t="shared" si="0"/>
        <v>1</v>
      </c>
      <c r="F11" s="7">
        <v>0</v>
      </c>
      <c r="G11" s="7">
        <v>15</v>
      </c>
      <c r="H11" s="7">
        <v>12</v>
      </c>
      <c r="I11" s="7">
        <v>6</v>
      </c>
      <c r="J11" s="7">
        <v>10</v>
      </c>
      <c r="K11" s="7">
        <v>12</v>
      </c>
      <c r="L11" s="7">
        <v>14</v>
      </c>
      <c r="M11" s="7">
        <v>8</v>
      </c>
      <c r="N11" s="6">
        <f t="shared" si="1"/>
        <v>60.714285714285715</v>
      </c>
    </row>
    <row r="12" spans="1:14" ht="18.75">
      <c r="A12" s="9"/>
      <c r="B12" s="9" t="s">
        <v>27</v>
      </c>
      <c r="C12" s="10">
        <v>77</v>
      </c>
      <c r="D12" s="10">
        <v>77</v>
      </c>
      <c r="E12" s="30">
        <f>D12/C12</f>
        <v>1</v>
      </c>
      <c r="F12" s="10">
        <f>F5+F6+F7+F8+F9+F10</f>
        <v>0</v>
      </c>
      <c r="G12" s="10">
        <f t="shared" ref="G12:M12" si="2">G5+G6+G7+G8+G9+G10</f>
        <v>87</v>
      </c>
      <c r="H12" s="10">
        <f t="shared" si="2"/>
        <v>63</v>
      </c>
      <c r="I12" s="10">
        <f t="shared" si="2"/>
        <v>58</v>
      </c>
      <c r="J12" s="10">
        <f t="shared" si="2"/>
        <v>53</v>
      </c>
      <c r="K12" s="10">
        <f t="shared" si="2"/>
        <v>45</v>
      </c>
      <c r="L12" s="10">
        <f t="shared" si="2"/>
        <v>41</v>
      </c>
      <c r="M12" s="10">
        <f t="shared" si="2"/>
        <v>35</v>
      </c>
      <c r="N12" s="11">
        <f>(M12*8+L12*7+K12*6+J12*5+I12*4+H12*3+G12*2+F12*1)*100/(C12*8*5)</f>
        <v>55.097402597402599</v>
      </c>
    </row>
    <row r="13" spans="1:14" ht="19.5" thickBot="1">
      <c r="A13" s="12"/>
      <c r="B13" s="13"/>
      <c r="C13" s="14"/>
      <c r="D13" s="14"/>
      <c r="E13" s="15"/>
      <c r="F13" s="14"/>
      <c r="G13" s="14"/>
      <c r="H13" s="14"/>
      <c r="I13" s="14"/>
      <c r="J13" s="14"/>
      <c r="K13" s="14"/>
      <c r="L13" s="14"/>
      <c r="M13" s="14"/>
      <c r="N13" s="16"/>
    </row>
    <row r="14" spans="1:14" ht="19.5" thickBot="1">
      <c r="A14" s="12"/>
      <c r="B14" s="13"/>
      <c r="C14" s="14"/>
      <c r="D14" s="14"/>
      <c r="E14" s="15"/>
      <c r="F14" s="14"/>
      <c r="G14" s="14"/>
      <c r="H14" s="14"/>
      <c r="I14" s="14"/>
      <c r="J14" s="14"/>
      <c r="K14" s="14"/>
      <c r="L14" s="14"/>
      <c r="M14" s="14"/>
      <c r="N14" s="16"/>
    </row>
    <row r="15" spans="1:14" ht="15.7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32.25" customHeight="1" thickBot="1">
      <c r="A16" s="1"/>
      <c r="B16" s="24" t="s">
        <v>28</v>
      </c>
      <c r="C16" s="25"/>
      <c r="D16" s="1"/>
      <c r="E16" s="1"/>
      <c r="F16" s="24" t="s">
        <v>31</v>
      </c>
      <c r="G16" s="31"/>
      <c r="H16" s="25"/>
      <c r="I16" s="21" t="s">
        <v>29</v>
      </c>
      <c r="J16" s="22"/>
      <c r="K16" s="23"/>
      <c r="L16" s="17"/>
      <c r="M16" s="1"/>
      <c r="N16" s="2"/>
    </row>
  </sheetData>
  <mergeCells count="4">
    <mergeCell ref="F1:H1"/>
    <mergeCell ref="I16:K16"/>
    <mergeCell ref="B16:C16"/>
    <mergeCell ref="F16:H16"/>
  </mergeCells>
  <pageMargins left="0.38" right="0.34" top="0.75" bottom="0.75" header="0.34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2021-07-14T03:46:33Z</dcterms:modified>
</cp:coreProperties>
</file>